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s\8111$\VZMR\2021\026_Zajištění nákupu silové elektřiny, zemního plynu a pohonných hmot na komoditní burze\"/>
    </mc:Choice>
  </mc:AlternateContent>
  <xr:revisionPtr revIDLastSave="0" documentId="13_ncr:1_{5540D4AE-D099-4362-B3D2-44EFB88A1EBA}" xr6:coauthVersionLast="46" xr6:coauthVersionMax="46" xr10:uidLastSave="{00000000-0000-0000-0000-000000000000}"/>
  <workbookProtection workbookPassword="FA74" lockStructure="1"/>
  <bookViews>
    <workbookView xWindow="-120" yWindow="-120" windowWidth="29040" windowHeight="1584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</calcChain>
</file>

<file path=xl/sharedStrings.xml><?xml version="1.0" encoding="utf-8"?>
<sst xmlns="http://schemas.openxmlformats.org/spreadsheetml/2006/main" count="87" uniqueCount="47">
  <si>
    <t>Číslo OM dodavatele</t>
  </si>
  <si>
    <t xml:space="preserve">Číslo EAN </t>
  </si>
  <si>
    <t>Nazev a adresa odběratele</t>
  </si>
  <si>
    <t>Nazev OM = Adresa odběrného místa</t>
  </si>
  <si>
    <t>Distributor</t>
  </si>
  <si>
    <t>Typ měření</t>
  </si>
  <si>
    <t>Rezervovaný příkon</t>
  </si>
  <si>
    <t>Rezervovaná kapacita roční</t>
  </si>
  <si>
    <t>Datum účinnosti smlouvy</t>
  </si>
  <si>
    <t>Název subjektu</t>
  </si>
  <si>
    <t>IČ</t>
  </si>
  <si>
    <t>ulice</t>
  </si>
  <si>
    <t>Č.domu</t>
  </si>
  <si>
    <t>Místo</t>
  </si>
  <si>
    <t>PSČ</t>
  </si>
  <si>
    <t>Název OM</t>
  </si>
  <si>
    <t>MW</t>
  </si>
  <si>
    <t>MWh</t>
  </si>
  <si>
    <t>ČEZ</t>
  </si>
  <si>
    <t>2842005</t>
  </si>
  <si>
    <t>859182400500001373</t>
  </si>
  <si>
    <t>2841952</t>
  </si>
  <si>
    <t>859182400500002653</t>
  </si>
  <si>
    <t>Dukelská</t>
  </si>
  <si>
    <t>102</t>
  </si>
  <si>
    <t>Šenov u Nového Jičína</t>
  </si>
  <si>
    <t>74242</t>
  </si>
  <si>
    <t>Šenov u Nového Jičína, Dukelská 102/VO</t>
  </si>
  <si>
    <t>Nový Jičín, Bludovice 140/VO</t>
  </si>
  <si>
    <t>Bludovice</t>
  </si>
  <si>
    <t>Nový Jičín</t>
  </si>
  <si>
    <t>00000493</t>
  </si>
  <si>
    <t>B- secundární</t>
  </si>
  <si>
    <t>C E L K E M</t>
  </si>
  <si>
    <t>VOP CZ, s.p.</t>
  </si>
  <si>
    <t>Současný tarif</t>
  </si>
  <si>
    <t>1899411</t>
  </si>
  <si>
    <t>589182400502917719</t>
  </si>
  <si>
    <t>Dolní Moravice  Nová Ves 101</t>
  </si>
  <si>
    <t xml:space="preserve">Nová Ves </t>
  </si>
  <si>
    <t>Dolní Moravice</t>
  </si>
  <si>
    <t>C25d</t>
  </si>
  <si>
    <r>
      <t xml:space="preserve">Seznam a ceník odběrných míst typu B z hladiny </t>
    </r>
    <r>
      <rPr>
        <b/>
        <u/>
        <sz val="18"/>
        <color indexed="10"/>
        <rFont val="Arial CE"/>
        <charset val="238"/>
      </rPr>
      <t>vysokého</t>
    </r>
    <r>
      <rPr>
        <b/>
        <u/>
        <sz val="18"/>
        <rFont val="Arial CE"/>
        <charset val="238"/>
      </rPr>
      <t xml:space="preserve"> napětí - velkoodběr </t>
    </r>
  </si>
  <si>
    <r>
      <t xml:space="preserve">Seznam a ceník odběrných míst  z hladiny </t>
    </r>
    <r>
      <rPr>
        <b/>
        <u/>
        <sz val="18"/>
        <color indexed="10"/>
        <rFont val="Arial CE"/>
        <charset val="238"/>
      </rPr>
      <t xml:space="preserve">nízkého </t>
    </r>
    <r>
      <rPr>
        <b/>
        <u/>
        <sz val="18"/>
        <rFont val="Arial CE"/>
        <charset val="238"/>
      </rPr>
      <t xml:space="preserve"> napětí </t>
    </r>
  </si>
  <si>
    <t>Plán spotřeby     2020 CELKEM</t>
  </si>
  <si>
    <t>Plán spotřeby     2022 CELKEM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</si>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</sst>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"/>
  </numFmts>
  <fonts count="15" x14ac:knownFonts="1">
    <font>
      <sz val="10"/>
      <name val="Arial CE"/>
      <charset val="238"/>
    </font>
    <font>
      <sz val="10"/>
      <name val="Arial CE"/>
      <charset val="238"/>
    </font>
    <font>
      <b/>
      <u/>
      <sz val="14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8"/>
      <name val="Arial CE"/>
      <charset val="238"/>
    </font>
    <font>
      <sz val="18"/>
      <name val="Arial CE"/>
      <charset val="238"/>
    </font>
    <font>
      <b/>
      <u/>
      <sz val="18"/>
      <name val="Arial CE"/>
      <charset val="238"/>
    </font>
    <font>
      <b/>
      <u/>
      <sz val="18"/>
      <color indexed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E6B8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0" fillId="0" borderId="0"/>
    <xf numFmtId="0" fontId="1" fillId="0" borderId="0"/>
    <xf numFmtId="0" fontId="6" fillId="0" borderId="0"/>
  </cellStyleXfs>
  <cellXfs count="71">
    <xf numFmtId="0" fontId="0" fillId="0" borderId="0" xfId="0"/>
    <xf numFmtId="0" fontId="2" fillId="0" borderId="0" xfId="3" applyFont="1" applyAlignment="1">
      <alignment vertical="center"/>
    </xf>
    <xf numFmtId="0" fontId="2" fillId="0" borderId="0" xfId="3" applyFont="1" applyAlignment="1">
      <alignment horizontal="center" vertical="center"/>
    </xf>
    <xf numFmtId="0" fontId="1" fillId="0" borderId="0" xfId="3" applyFont="1" applyAlignment="1">
      <alignment vertical="top" wrapText="1"/>
    </xf>
    <xf numFmtId="0" fontId="1" fillId="0" borderId="0" xfId="3" applyFont="1"/>
    <xf numFmtId="49" fontId="0" fillId="0" borderId="1" xfId="0" applyNumberFormat="1" applyFill="1" applyBorder="1" applyAlignment="1">
      <alignment horizontal="left" vertical="center" wrapText="1"/>
    </xf>
    <xf numFmtId="49" fontId="1" fillId="0" borderId="1" xfId="3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  <xf numFmtId="0" fontId="1" fillId="0" borderId="1" xfId="3" applyFont="1" applyFill="1" applyBorder="1" applyAlignment="1">
      <alignment horizontal="left" vertical="center" wrapText="1"/>
    </xf>
    <xf numFmtId="0" fontId="0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49" fontId="0" fillId="0" borderId="3" xfId="0" applyNumberFormat="1" applyFill="1" applyBorder="1" applyAlignment="1">
      <alignment horizontal="left" vertical="center" wrapText="1"/>
    </xf>
    <xf numFmtId="1" fontId="5" fillId="2" borderId="1" xfId="3" applyNumberFormat="1" applyFont="1" applyFill="1" applyBorder="1" applyAlignment="1">
      <alignment horizontal="center" vertical="top" wrapText="1"/>
    </xf>
    <xf numFmtId="1" fontId="3" fillId="2" borderId="1" xfId="3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1" fontId="1" fillId="2" borderId="1" xfId="3" applyNumberFormat="1" applyFont="1" applyFill="1" applyBorder="1" applyAlignment="1">
      <alignment horizontal="center" vertical="top" wrapText="1"/>
    </xf>
    <xf numFmtId="165" fontId="7" fillId="3" borderId="4" xfId="0" applyNumberFormat="1" applyFont="1" applyFill="1" applyBorder="1" applyAlignment="1">
      <alignment horizontal="right" vertical="center"/>
    </xf>
    <xf numFmtId="49" fontId="1" fillId="4" borderId="1" xfId="3" applyNumberFormat="1" applyFont="1" applyFill="1" applyBorder="1" applyAlignment="1">
      <alignment horizontal="left" vertical="center"/>
    </xf>
    <xf numFmtId="49" fontId="0" fillId="4" borderId="1" xfId="0" applyNumberFormat="1" applyFill="1" applyBorder="1" applyAlignment="1">
      <alignment horizontal="left" vertical="center"/>
    </xf>
    <xf numFmtId="49" fontId="0" fillId="4" borderId="3" xfId="0" applyNumberFormat="1" applyFill="1" applyBorder="1" applyAlignment="1">
      <alignment horizontal="left" vertical="center"/>
    </xf>
    <xf numFmtId="0" fontId="6" fillId="0" borderId="0" xfId="1"/>
    <xf numFmtId="0" fontId="2" fillId="0" borderId="0" xfId="4" applyFont="1" applyAlignment="1">
      <alignment vertical="center"/>
    </xf>
    <xf numFmtId="0" fontId="2" fillId="0" borderId="0" xfId="4" applyFont="1" applyAlignment="1">
      <alignment horizontal="center" vertical="center"/>
    </xf>
    <xf numFmtId="0" fontId="6" fillId="0" borderId="0" xfId="4" applyFont="1" applyAlignment="1">
      <alignment vertical="top" wrapText="1"/>
    </xf>
    <xf numFmtId="0" fontId="6" fillId="0" borderId="0" xfId="4" applyFont="1"/>
    <xf numFmtId="49" fontId="6" fillId="0" borderId="1" xfId="1" applyNumberFormat="1" applyFill="1" applyBorder="1" applyAlignment="1">
      <alignment horizontal="left" vertical="center" wrapText="1"/>
    </xf>
    <xf numFmtId="49" fontId="6" fillId="0" borderId="1" xfId="4" applyNumberFormat="1" applyFont="1" applyFill="1" applyBorder="1" applyAlignment="1">
      <alignment horizontal="left" vertical="center"/>
    </xf>
    <xf numFmtId="49" fontId="6" fillId="0" borderId="1" xfId="1" applyNumberFormat="1" applyFill="1" applyBorder="1" applyAlignment="1">
      <alignment horizontal="left" vertical="center"/>
    </xf>
    <xf numFmtId="0" fontId="6" fillId="0" borderId="1" xfId="4" applyFont="1" applyFill="1" applyBorder="1" applyAlignment="1">
      <alignment horizontal="left" vertical="center" wrapText="1"/>
    </xf>
    <xf numFmtId="0" fontId="6" fillId="0" borderId="0" xfId="1" applyFont="1" applyFill="1"/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vertical="center"/>
    </xf>
    <xf numFmtId="49" fontId="6" fillId="0" borderId="3" xfId="1" applyNumberForma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/>
    </xf>
    <xf numFmtId="1" fontId="6" fillId="2" borderId="1" xfId="4" applyNumberFormat="1" applyFont="1" applyFill="1" applyBorder="1" applyAlignment="1">
      <alignment horizontal="center" vertical="top" wrapText="1"/>
    </xf>
    <xf numFmtId="49" fontId="6" fillId="4" borderId="1" xfId="4" applyNumberFormat="1" applyFont="1" applyFill="1" applyBorder="1" applyAlignment="1">
      <alignment horizontal="left" vertical="center"/>
    </xf>
    <xf numFmtId="49" fontId="6" fillId="4" borderId="3" xfId="1" applyNumberFormat="1" applyFill="1" applyBorder="1" applyAlignment="1">
      <alignment horizontal="left" vertical="center"/>
    </xf>
    <xf numFmtId="14" fontId="9" fillId="0" borderId="3" xfId="4" applyNumberFormat="1" applyFont="1" applyFill="1" applyBorder="1" applyAlignment="1">
      <alignment horizontal="left" vertical="center" wrapText="1"/>
    </xf>
    <xf numFmtId="0" fontId="0" fillId="0" borderId="0" xfId="0" applyBorder="1"/>
    <xf numFmtId="165" fontId="6" fillId="0" borderId="1" xfId="4" applyNumberFormat="1" applyFont="1" applyFill="1" applyBorder="1" applyAlignment="1">
      <alignment horizontal="right" vertical="center"/>
    </xf>
    <xf numFmtId="165" fontId="7" fillId="3" borderId="1" xfId="1" applyNumberFormat="1" applyFont="1" applyFill="1" applyBorder="1" applyAlignment="1">
      <alignment horizontal="right" vertical="center"/>
    </xf>
    <xf numFmtId="165" fontId="6" fillId="0" borderId="1" xfId="4" applyNumberFormat="1" applyFont="1" applyFill="1" applyBorder="1" applyAlignment="1">
      <alignment horizontal="left" vertical="center"/>
    </xf>
    <xf numFmtId="165" fontId="6" fillId="0" borderId="3" xfId="4" applyNumberFormat="1" applyFont="1" applyFill="1" applyBorder="1" applyAlignment="1">
      <alignment horizontal="left" vertical="center"/>
    </xf>
    <xf numFmtId="165" fontId="6" fillId="0" borderId="3" xfId="4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13" fillId="0" borderId="0" xfId="3" applyFont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4" applyFont="1" applyAlignment="1">
      <alignment vertical="center"/>
    </xf>
    <xf numFmtId="0" fontId="13" fillId="0" borderId="0" xfId="4" applyFont="1" applyAlignment="1">
      <alignment horizontal="center" vertical="center"/>
    </xf>
    <xf numFmtId="49" fontId="3" fillId="2" borderId="3" xfId="4" applyNumberFormat="1" applyFont="1" applyFill="1" applyBorder="1" applyAlignment="1">
      <alignment horizontal="center" vertical="top" wrapText="1"/>
    </xf>
    <xf numFmtId="49" fontId="3" fillId="2" borderId="6" xfId="4" applyNumberFormat="1" applyFont="1" applyFill="1" applyBorder="1" applyAlignment="1">
      <alignment horizontal="center" vertical="top" wrapText="1"/>
    </xf>
    <xf numFmtId="0" fontId="5" fillId="2" borderId="3" xfId="4" applyFont="1" applyFill="1" applyBorder="1" applyAlignment="1">
      <alignment horizontal="center" vertical="top" wrapText="1"/>
    </xf>
    <xf numFmtId="0" fontId="5" fillId="2" borderId="6" xfId="4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49" fontId="3" fillId="2" borderId="3" xfId="3" applyNumberFormat="1" applyFont="1" applyFill="1" applyBorder="1" applyAlignment="1">
      <alignment horizontal="center" vertical="top" wrapText="1"/>
    </xf>
    <xf numFmtId="49" fontId="3" fillId="2" borderId="6" xfId="3" applyNumberFormat="1" applyFont="1" applyFill="1" applyBorder="1" applyAlignment="1">
      <alignment horizontal="center" vertical="top" wrapText="1"/>
    </xf>
    <xf numFmtId="0" fontId="5" fillId="2" borderId="3" xfId="3" applyFont="1" applyFill="1" applyBorder="1" applyAlignment="1">
      <alignment horizontal="center" vertical="top" wrapText="1"/>
    </xf>
    <xf numFmtId="0" fontId="5" fillId="2" borderId="6" xfId="3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5" borderId="7" xfId="1" applyFont="1" applyFill="1" applyBorder="1" applyAlignment="1">
      <alignment horizontal="left"/>
    </xf>
    <xf numFmtId="0" fontId="7" fillId="5" borderId="8" xfId="1" applyFont="1" applyFill="1" applyBorder="1" applyAlignment="1">
      <alignment horizontal="left"/>
    </xf>
    <xf numFmtId="0" fontId="7" fillId="5" borderId="9" xfId="1" applyFont="1" applyFill="1" applyBorder="1" applyAlignment="1">
      <alignment horizontal="left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Průběhy-STE" xfId="3" xr:uid="{00000000-0005-0000-0000-000003000000}"/>
    <cellStyle name="normální_Průběhy-STE 2" xfId="4" xr:uid="{00000000-0005-0000-0000-000004000000}"/>
  </cellStyles>
  <dxfs count="3">
    <dxf>
      <fill>
        <patternFill>
          <bgColor theme="0" tint="-0.14996795556505021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"/>
  <sheetViews>
    <sheetView showGridLines="0" tabSelected="1" zoomScale="75" workbookViewId="0"/>
  </sheetViews>
  <sheetFormatPr defaultRowHeight="12.75" x14ac:dyDescent="0.2"/>
  <cols>
    <col min="1" max="1" width="12" customWidth="1"/>
    <col min="2" max="2" width="22.28515625" bestFit="1" customWidth="1"/>
    <col min="3" max="3" width="46.5703125" bestFit="1" customWidth="1"/>
    <col min="4" max="4" width="10.7109375" customWidth="1"/>
    <col min="5" max="5" width="11.5703125" customWidth="1"/>
    <col min="7" max="7" width="10.85546875" customWidth="1"/>
    <col min="9" max="9" width="19.7109375" customWidth="1"/>
    <col min="10" max="10" width="13.140625" customWidth="1"/>
    <col min="11" max="11" width="10.42578125" customWidth="1"/>
    <col min="12" max="12" width="13.28515625" customWidth="1"/>
    <col min="14" max="14" width="10.85546875" customWidth="1"/>
    <col min="15" max="15" width="11.28515625" customWidth="1"/>
    <col min="16" max="16" width="12.7109375" customWidth="1"/>
    <col min="17" max="17" width="16.28515625" customWidth="1"/>
    <col min="18" max="18" width="11.7109375" customWidth="1"/>
    <col min="19" max="19" width="22.7109375" customWidth="1"/>
    <col min="20" max="20" width="24.140625" customWidth="1"/>
  </cols>
  <sheetData>
    <row r="1" spans="1:18" ht="23.25" customHeight="1" x14ac:dyDescent="0.35">
      <c r="A1" s="47" t="s">
        <v>46</v>
      </c>
      <c r="B1" s="48"/>
      <c r="C1" s="48"/>
      <c r="D1" s="48"/>
      <c r="E1" s="48"/>
      <c r="F1" s="48"/>
      <c r="G1" s="48"/>
    </row>
    <row r="2" spans="1:18" ht="35.25" customHeight="1" x14ac:dyDescent="0.2">
      <c r="A2" s="49" t="s">
        <v>42</v>
      </c>
      <c r="B2" s="50"/>
      <c r="C2" s="50"/>
      <c r="D2" s="50"/>
      <c r="E2" s="50"/>
      <c r="F2" s="50"/>
      <c r="G2" s="50"/>
      <c r="H2" s="2"/>
      <c r="I2" s="2"/>
      <c r="J2" s="3"/>
      <c r="K2" s="3"/>
      <c r="L2" s="3"/>
      <c r="M2" s="3"/>
      <c r="N2" s="3"/>
      <c r="O2" s="4"/>
      <c r="P2" s="4"/>
      <c r="Q2" s="4"/>
    </row>
    <row r="3" spans="1:18" ht="18" x14ac:dyDescent="0.2">
      <c r="A3" s="1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4"/>
      <c r="P3" s="4"/>
      <c r="Q3" s="4"/>
    </row>
    <row r="4" spans="1:18" ht="51" x14ac:dyDescent="0.2">
      <c r="A4" s="60" t="s">
        <v>0</v>
      </c>
      <c r="B4" s="60" t="s">
        <v>1</v>
      </c>
      <c r="C4" s="66" t="s">
        <v>2</v>
      </c>
      <c r="D4" s="66"/>
      <c r="E4" s="67"/>
      <c r="F4" s="67"/>
      <c r="G4" s="67"/>
      <c r="H4" s="67"/>
      <c r="I4" s="66" t="s">
        <v>3</v>
      </c>
      <c r="J4" s="67"/>
      <c r="K4" s="67"/>
      <c r="L4" s="67"/>
      <c r="M4" s="67"/>
      <c r="N4" s="62" t="s">
        <v>4</v>
      </c>
      <c r="O4" s="62" t="s">
        <v>5</v>
      </c>
      <c r="P4" s="14" t="s">
        <v>6</v>
      </c>
      <c r="Q4" s="14" t="s">
        <v>7</v>
      </c>
      <c r="R4" s="15" t="s">
        <v>45</v>
      </c>
    </row>
    <row r="5" spans="1:18" x14ac:dyDescent="0.2">
      <c r="A5" s="61"/>
      <c r="B5" s="61"/>
      <c r="C5" s="15" t="s">
        <v>9</v>
      </c>
      <c r="D5" s="15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5" t="s">
        <v>15</v>
      </c>
      <c r="J5" s="16" t="s">
        <v>11</v>
      </c>
      <c r="K5" s="16" t="s">
        <v>12</v>
      </c>
      <c r="L5" s="16" t="s">
        <v>13</v>
      </c>
      <c r="M5" s="16" t="s">
        <v>14</v>
      </c>
      <c r="N5" s="63"/>
      <c r="O5" s="63"/>
      <c r="P5" s="15" t="s">
        <v>16</v>
      </c>
      <c r="Q5" s="15" t="s">
        <v>16</v>
      </c>
      <c r="R5" s="17" t="s">
        <v>17</v>
      </c>
    </row>
    <row r="6" spans="1:18" s="7" customFormat="1" ht="45.6" customHeight="1" x14ac:dyDescent="0.2">
      <c r="A6" s="19" t="s">
        <v>19</v>
      </c>
      <c r="B6" s="6" t="s">
        <v>20</v>
      </c>
      <c r="C6" s="5" t="s">
        <v>34</v>
      </c>
      <c r="D6" s="8" t="s">
        <v>31</v>
      </c>
      <c r="E6" s="5" t="s">
        <v>23</v>
      </c>
      <c r="F6" s="8" t="s">
        <v>24</v>
      </c>
      <c r="G6" s="5" t="s">
        <v>25</v>
      </c>
      <c r="H6" s="8" t="s">
        <v>26</v>
      </c>
      <c r="I6" s="5" t="s">
        <v>27</v>
      </c>
      <c r="J6" s="5" t="s">
        <v>23</v>
      </c>
      <c r="K6" s="9">
        <v>102</v>
      </c>
      <c r="L6" s="5" t="s">
        <v>25</v>
      </c>
      <c r="M6" s="9">
        <v>74242</v>
      </c>
      <c r="N6" s="20" t="s">
        <v>18</v>
      </c>
      <c r="O6" s="5" t="s">
        <v>32</v>
      </c>
      <c r="P6" s="44">
        <v>2.85</v>
      </c>
      <c r="Q6" s="44">
        <v>2</v>
      </c>
      <c r="R6" s="42">
        <v>8000</v>
      </c>
    </row>
    <row r="7" spans="1:18" s="7" customFormat="1" ht="45.6" customHeight="1" thickBot="1" x14ac:dyDescent="0.25">
      <c r="A7" s="19" t="s">
        <v>21</v>
      </c>
      <c r="B7" s="6" t="s">
        <v>22</v>
      </c>
      <c r="C7" s="5" t="s">
        <v>34</v>
      </c>
      <c r="D7" s="8" t="s">
        <v>31</v>
      </c>
      <c r="E7" s="5" t="s">
        <v>23</v>
      </c>
      <c r="F7" s="8" t="s">
        <v>24</v>
      </c>
      <c r="G7" s="5" t="s">
        <v>25</v>
      </c>
      <c r="H7" s="8" t="s">
        <v>26</v>
      </c>
      <c r="I7" s="5" t="s">
        <v>28</v>
      </c>
      <c r="J7" s="5" t="s">
        <v>29</v>
      </c>
      <c r="K7" s="9">
        <v>140</v>
      </c>
      <c r="L7" s="5" t="s">
        <v>30</v>
      </c>
      <c r="M7" s="9">
        <v>74101</v>
      </c>
      <c r="N7" s="21" t="s">
        <v>18</v>
      </c>
      <c r="O7" s="13" t="s">
        <v>32</v>
      </c>
      <c r="P7" s="45">
        <v>0.85</v>
      </c>
      <c r="Q7" s="45">
        <v>0.5</v>
      </c>
      <c r="R7" s="46">
        <v>900</v>
      </c>
    </row>
    <row r="8" spans="1:18" s="10" customFormat="1" ht="17.25" thickTop="1" thickBot="1" x14ac:dyDescent="0.25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N8" s="64" t="s">
        <v>33</v>
      </c>
      <c r="O8" s="65"/>
      <c r="P8" s="65"/>
      <c r="Q8" s="65"/>
      <c r="R8" s="18">
        <f>SUM(R6:R7)</f>
        <v>8900</v>
      </c>
    </row>
    <row r="9" spans="1:18" ht="13.5" thickTop="1" x14ac:dyDescent="0.2"/>
    <row r="12" spans="1:18" ht="23.25" x14ac:dyDescent="0.2">
      <c r="A12" s="51" t="s">
        <v>43</v>
      </c>
      <c r="B12" s="52"/>
      <c r="C12" s="52"/>
      <c r="D12" s="52"/>
      <c r="E12" s="24"/>
      <c r="F12" s="24"/>
      <c r="G12" s="24"/>
      <c r="H12" s="24"/>
      <c r="I12" s="24"/>
      <c r="J12" s="25"/>
      <c r="K12" s="25"/>
      <c r="L12" s="25"/>
      <c r="M12" s="25"/>
      <c r="N12" s="25"/>
      <c r="O12" s="26"/>
      <c r="P12" s="22"/>
      <c r="Q12" s="22"/>
    </row>
    <row r="13" spans="1:18" ht="18" x14ac:dyDescent="0.2">
      <c r="A13" s="23"/>
      <c r="B13" s="24"/>
      <c r="C13" s="24"/>
      <c r="D13" s="24"/>
      <c r="E13" s="24"/>
      <c r="F13" s="24"/>
      <c r="G13" s="24"/>
      <c r="H13" s="24"/>
      <c r="I13" s="24"/>
      <c r="J13" s="25"/>
      <c r="K13" s="25"/>
      <c r="L13" s="25"/>
      <c r="M13" s="25"/>
      <c r="N13" s="25"/>
      <c r="O13" s="26"/>
      <c r="P13" s="22"/>
      <c r="Q13" s="22"/>
    </row>
    <row r="14" spans="1:18" ht="56.25" customHeight="1" x14ac:dyDescent="0.2">
      <c r="A14" s="53" t="s">
        <v>0</v>
      </c>
      <c r="B14" s="53" t="s">
        <v>1</v>
      </c>
      <c r="C14" s="57" t="s">
        <v>2</v>
      </c>
      <c r="D14" s="58"/>
      <c r="E14" s="58"/>
      <c r="F14" s="58"/>
      <c r="G14" s="58"/>
      <c r="H14" s="59"/>
      <c r="I14" s="57" t="s">
        <v>3</v>
      </c>
      <c r="J14" s="58"/>
      <c r="K14" s="58"/>
      <c r="L14" s="58"/>
      <c r="M14" s="59"/>
      <c r="N14" s="55" t="s">
        <v>4</v>
      </c>
      <c r="O14" s="55" t="s">
        <v>35</v>
      </c>
      <c r="P14" s="55" t="s">
        <v>8</v>
      </c>
      <c r="Q14" s="35" t="s">
        <v>44</v>
      </c>
    </row>
    <row r="15" spans="1:18" ht="16.5" customHeight="1" x14ac:dyDescent="0.2">
      <c r="A15" s="54"/>
      <c r="B15" s="54"/>
      <c r="C15" s="35" t="s">
        <v>9</v>
      </c>
      <c r="D15" s="35" t="s">
        <v>10</v>
      </c>
      <c r="E15" s="36" t="s">
        <v>11</v>
      </c>
      <c r="F15" s="36" t="s">
        <v>12</v>
      </c>
      <c r="G15" s="36" t="s">
        <v>13</v>
      </c>
      <c r="H15" s="36" t="s">
        <v>14</v>
      </c>
      <c r="I15" s="35" t="s">
        <v>15</v>
      </c>
      <c r="J15" s="36" t="s">
        <v>11</v>
      </c>
      <c r="K15" s="36" t="s">
        <v>12</v>
      </c>
      <c r="L15" s="36" t="s">
        <v>13</v>
      </c>
      <c r="M15" s="36" t="s">
        <v>14</v>
      </c>
      <c r="N15" s="56"/>
      <c r="O15" s="56"/>
      <c r="P15" s="56"/>
      <c r="Q15" s="37" t="s">
        <v>17</v>
      </c>
    </row>
    <row r="16" spans="1:18" ht="39" thickBot="1" x14ac:dyDescent="0.25">
      <c r="A16" s="38" t="s">
        <v>36</v>
      </c>
      <c r="B16" s="28" t="s">
        <v>37</v>
      </c>
      <c r="C16" s="27" t="s">
        <v>34</v>
      </c>
      <c r="D16" s="29" t="s">
        <v>31</v>
      </c>
      <c r="E16" s="27" t="s">
        <v>23</v>
      </c>
      <c r="F16" s="29" t="s">
        <v>24</v>
      </c>
      <c r="G16" s="27" t="s">
        <v>25</v>
      </c>
      <c r="H16" s="29" t="s">
        <v>26</v>
      </c>
      <c r="I16" s="27" t="s">
        <v>38</v>
      </c>
      <c r="J16" s="27" t="s">
        <v>39</v>
      </c>
      <c r="K16" s="30">
        <v>101</v>
      </c>
      <c r="L16" s="27" t="s">
        <v>40</v>
      </c>
      <c r="M16" s="30">
        <v>79501</v>
      </c>
      <c r="N16" s="39" t="s">
        <v>18</v>
      </c>
      <c r="O16" s="34" t="s">
        <v>41</v>
      </c>
      <c r="P16" s="40">
        <v>44562</v>
      </c>
      <c r="Q16" s="42">
        <v>25</v>
      </c>
    </row>
    <row r="17" spans="1:18" ht="17.25" thickTop="1" thickBot="1" x14ac:dyDescent="0.25">
      <c r="A17" s="3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1"/>
      <c r="M17" s="31"/>
      <c r="N17" s="68" t="s">
        <v>33</v>
      </c>
      <c r="O17" s="69"/>
      <c r="P17" s="70"/>
      <c r="Q17" s="43">
        <v>25</v>
      </c>
    </row>
    <row r="18" spans="1:18" ht="13.5" thickTop="1" x14ac:dyDescent="0.2"/>
    <row r="25" spans="1:18" x14ac:dyDescent="0.2">
      <c r="R25" s="41"/>
    </row>
    <row r="28" spans="1:18" ht="12.75" customHeight="1" x14ac:dyDescent="0.2"/>
  </sheetData>
  <mergeCells count="15">
    <mergeCell ref="P14:P15"/>
    <mergeCell ref="N17:P17"/>
    <mergeCell ref="I14:M14"/>
    <mergeCell ref="A14:A15"/>
    <mergeCell ref="B14:B15"/>
    <mergeCell ref="N14:N15"/>
    <mergeCell ref="O14:O15"/>
    <mergeCell ref="C14:H14"/>
    <mergeCell ref="A4:A5"/>
    <mergeCell ref="B4:B5"/>
    <mergeCell ref="N4:N5"/>
    <mergeCell ref="O4:O5"/>
    <mergeCell ref="N8:Q8"/>
    <mergeCell ref="C4:H4"/>
    <mergeCell ref="I4:M4"/>
  </mergeCells>
  <phoneticPr fontId="0" type="noConversion"/>
  <conditionalFormatting sqref="R6:R7">
    <cfRule type="cellIs" dxfId="0" priority="1" stopIfTrue="1" operator="equal">
      <formula>0</formula>
    </cfRule>
  </conditionalFormatting>
  <pageMargins left="0.17" right="0.16" top="0.984251969" bottom="0.984251969" header="0.4921259845" footer="0.4921259845"/>
  <pageSetup paperSize="8" scale="62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Company>EnEng,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Sýkora Tomáš</dc:creator>
  <cp:lastModifiedBy>Ráchelová Marcela</cp:lastModifiedBy>
  <cp:lastPrinted>2019-09-13T05:15:00Z</cp:lastPrinted>
  <dcterms:created xsi:type="dcterms:W3CDTF">2009-08-12T18:48:39Z</dcterms:created>
  <dcterms:modified xsi:type="dcterms:W3CDTF">2021-05-21T05:52:54Z</dcterms:modified>
</cp:coreProperties>
</file>